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ewalter\Desktop\"/>
    </mc:Choice>
  </mc:AlternateContent>
  <xr:revisionPtr revIDLastSave="0" documentId="13_ncr:1_{B36FF500-6453-4F9C-8499-0D187DE2993B}" xr6:coauthVersionLast="47" xr6:coauthVersionMax="47" xr10:uidLastSave="{00000000-0000-0000-0000-000000000000}"/>
  <bookViews>
    <workbookView xWindow="-108" yWindow="-108" windowWidth="23256" windowHeight="12456" xr2:uid="{5B210D11-C35F-4ED1-881F-D81766CC53B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H12" i="1"/>
  <c r="H8" i="1"/>
  <c r="G31" i="1" l="1"/>
  <c r="H31" i="1" s="1"/>
  <c r="G30" i="1"/>
  <c r="I30" i="1" s="1"/>
  <c r="G29" i="1"/>
  <c r="I29" i="1" s="1"/>
  <c r="G27" i="1"/>
  <c r="I27" i="1" s="1"/>
  <c r="G26" i="1"/>
  <c r="I26" i="1" s="1"/>
  <c r="G25" i="1"/>
  <c r="I25" i="1" s="1"/>
  <c r="G23" i="1"/>
  <c r="I23" i="1" s="1"/>
  <c r="G22" i="1"/>
  <c r="I22" i="1" s="1"/>
  <c r="G21" i="1"/>
  <c r="H21" i="1" s="1"/>
  <c r="I21" i="1" l="1"/>
  <c r="O21" i="1" s="1"/>
  <c r="K38" i="1" s="1"/>
  <c r="I31" i="1"/>
  <c r="O31" i="1" s="1"/>
  <c r="P31" i="1" s="1"/>
  <c r="H23" i="1"/>
  <c r="O23" i="1" s="1"/>
  <c r="P23" i="1" s="1"/>
  <c r="H25" i="1"/>
  <c r="O25" i="1" s="1"/>
  <c r="O38" i="1" s="1"/>
  <c r="H26" i="1"/>
  <c r="O26" i="1" s="1"/>
  <c r="P26" i="1" s="1"/>
  <c r="H27" i="1"/>
  <c r="O27" i="1" s="1"/>
  <c r="P27" i="1" s="1"/>
  <c r="H29" i="1"/>
  <c r="O29" i="1" s="1"/>
  <c r="S38" i="1" s="1"/>
  <c r="H22" i="1"/>
  <c r="O22" i="1" s="1"/>
  <c r="P22" i="1" s="1"/>
  <c r="H30" i="1"/>
  <c r="O30" i="1" s="1"/>
  <c r="P30" i="1" s="1"/>
  <c r="P21" i="1" l="1"/>
  <c r="Q23" i="1" s="1"/>
  <c r="S23" i="1" s="1"/>
  <c r="T23" i="1" s="1"/>
  <c r="O24" i="1"/>
  <c r="P29" i="1"/>
  <c r="Q31" i="1" s="1"/>
  <c r="S31" i="1" s="1"/>
  <c r="O32" i="1"/>
  <c r="P25" i="1"/>
  <c r="Q27" i="1" s="1"/>
  <c r="S27" i="1" s="1"/>
  <c r="O28" i="1"/>
  <c r="T27" i="1" l="1"/>
  <c r="T31" i="1"/>
</calcChain>
</file>

<file path=xl/sharedStrings.xml><?xml version="1.0" encoding="utf-8"?>
<sst xmlns="http://schemas.openxmlformats.org/spreadsheetml/2006/main" count="81" uniqueCount="62">
  <si>
    <t>Kindergarten</t>
  </si>
  <si>
    <t>Full Days</t>
  </si>
  <si>
    <t>Half Days</t>
  </si>
  <si>
    <t>Full</t>
  </si>
  <si>
    <t>Early Dismissal (Planned)</t>
  </si>
  <si>
    <t>Elementary (Grades 1-6)</t>
  </si>
  <si>
    <t>Secondary (Grades 7-12)</t>
  </si>
  <si>
    <t>Hours</t>
  </si>
  <si>
    <t>Start Time</t>
  </si>
  <si>
    <t>End Time</t>
  </si>
  <si>
    <t>Elapsed time:</t>
  </si>
  <si>
    <t>Recess</t>
  </si>
  <si>
    <t xml:space="preserve">Lunch </t>
  </si>
  <si>
    <t>Class Change</t>
  </si>
  <si>
    <t xml:space="preserve">Total </t>
  </si>
  <si>
    <t>Per day</t>
  </si>
  <si>
    <t>Per Year</t>
  </si>
  <si>
    <t xml:space="preserve">Instructional </t>
  </si>
  <si>
    <t xml:space="preserve">Hours </t>
  </si>
  <si>
    <t xml:space="preserve">Excess </t>
  </si>
  <si>
    <t>Example</t>
  </si>
  <si>
    <t>Total</t>
  </si>
  <si>
    <t>Minutes</t>
  </si>
  <si>
    <t>Days</t>
  </si>
  <si>
    <t>Student</t>
  </si>
  <si>
    <t>Exceptions</t>
  </si>
  <si>
    <t>180 Day</t>
  </si>
  <si>
    <t>1.  Enter name of school and school year.</t>
  </si>
  <si>
    <t>dismissals) for each level Kindergarten, Elementary, Secondary.</t>
  </si>
  <si>
    <t xml:space="preserve">4.  Indicate the start time for each level, followed by the end time. </t>
  </si>
  <si>
    <t xml:space="preserve">Note:  For schools that have an AM and PM Kindergarten, </t>
  </si>
  <si>
    <t xml:space="preserve">(for each level).  </t>
  </si>
  <si>
    <t xml:space="preserve">Report Completed by: </t>
  </si>
  <si>
    <t>Date:</t>
  </si>
  <si>
    <t xml:space="preserve">5.  Indicate time allotted for Lunch, Recess, and Change of Class </t>
  </si>
  <si>
    <t>Instructional Hours and minutes per day</t>
  </si>
  <si>
    <t xml:space="preserve">3.  Indicate the number of Approved 180 Day Exceptions  (Full or half). </t>
  </si>
  <si>
    <t>School/System Name:</t>
  </si>
  <si>
    <t>School Year:</t>
  </si>
  <si>
    <t>Early Dismissal (planned)</t>
  </si>
  <si>
    <t xml:space="preserve">Directions:  Use the original school calendar to complete this </t>
  </si>
  <si>
    <r>
      <t>2.  Indicate the number of student days, (full, half, and</t>
    </r>
    <r>
      <rPr>
        <u/>
        <sz val="10"/>
        <color theme="1"/>
        <rFont val="Times New Roman"/>
        <family val="1"/>
      </rPr>
      <t xml:space="preserve"> planned</t>
    </r>
    <r>
      <rPr>
        <sz val="10"/>
        <color theme="1"/>
        <rFont val="Times New Roman"/>
        <family val="1"/>
      </rPr>
      <t xml:space="preserve"> early </t>
    </r>
  </si>
  <si>
    <r>
      <t>Provide</t>
    </r>
    <r>
      <rPr>
        <u/>
        <sz val="10"/>
        <color theme="1"/>
        <rFont val="Times New Roman"/>
        <family val="1"/>
      </rPr>
      <t xml:space="preserve"> AM</t>
    </r>
    <r>
      <rPr>
        <sz val="10"/>
        <color theme="1"/>
        <rFont val="Times New Roman"/>
        <family val="1"/>
      </rPr>
      <t xml:space="preserve"> data only.</t>
    </r>
  </si>
  <si>
    <t># Full Days</t>
  </si>
  <si>
    <t># Half Days</t>
  </si>
  <si>
    <t># Early Dismissal (Planned)</t>
  </si>
  <si>
    <t># Early Dismissal (planned)</t>
  </si>
  <si>
    <t># Full</t>
  </si>
  <si>
    <r>
      <rPr>
        <sz val="10"/>
        <color theme="1"/>
        <rFont val="Times New Roman"/>
        <family val="1"/>
      </rPr>
      <t>#</t>
    </r>
    <r>
      <rPr>
        <b/>
        <sz val="10"/>
        <color theme="1"/>
        <rFont val="Times New Roman"/>
        <family val="1"/>
      </rPr>
      <t xml:space="preserve"> Minutes lost due to:</t>
    </r>
  </si>
  <si>
    <r>
      <rPr>
        <sz val="10"/>
        <color theme="1"/>
        <rFont val="Times New Roman"/>
        <family val="1"/>
      </rPr>
      <t xml:space="preserve">     Use arow to drop down menu, then select time.  Note: AM or PM</t>
    </r>
    <r>
      <rPr>
        <u/>
        <sz val="10"/>
        <color theme="1"/>
        <rFont val="Times New Roman"/>
        <family val="1"/>
      </rPr>
      <t xml:space="preserve"> </t>
    </r>
  </si>
  <si>
    <t xml:space="preserve">By completing and signing this form, I provide assurance that the information provided is correct and that the named school will comply with Diocesan policy, PDE regulations, and PA law pertaining to instructional hours, flexible instruction days, and 180 Day exceptions.  </t>
  </si>
  <si>
    <t>ss   10/01/2019</t>
  </si>
  <si>
    <t>Verification of Instructional Hours</t>
  </si>
  <si>
    <t>Flexible Instruction dates:</t>
  </si>
  <si>
    <t>Hours Elem</t>
  </si>
  <si>
    <t>Hours Sec.</t>
  </si>
  <si>
    <t xml:space="preserve">Excess Hours </t>
  </si>
  <si>
    <t xml:space="preserve">after use of  </t>
  </si>
  <si>
    <t>Flex Days</t>
  </si>
  <si>
    <t>Flex  Days Used</t>
  </si>
  <si>
    <t>Hours Kindergarten</t>
  </si>
  <si>
    <r>
      <t xml:space="preserve">form.   Only boxes in Green require data.      </t>
    </r>
    <r>
      <rPr>
        <b/>
        <sz val="10"/>
        <color theme="9" tint="-0.249977111117893"/>
        <rFont val="Times New Roman"/>
        <family val="1"/>
      </rPr>
      <t xml:space="preserve">Password = </t>
    </r>
    <r>
      <rPr>
        <sz val="10"/>
        <color theme="9" tint="-0.249977111117893"/>
        <rFont val="Times New Roman"/>
        <family val="1"/>
      </rPr>
      <t>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</si>
</sst>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409]h:mm\ AM/PM;@"/>
  </numFmts>
  <fonts count="11" x14ac:knownFonts="1">
    <font>
      <sz val="11"/>
      <color theme="1"/>
      <name val="Calibri"/>
      <family val="2"/>
      <scheme val="minor"/>
    </font>
    <font>
      <sz val="11"/>
      <color theme="1"/>
      <name val="Times New Roman"/>
      <family val="1"/>
    </font>
    <font>
      <b/>
      <sz val="11"/>
      <color theme="1"/>
      <name val="Times New Roman"/>
      <family val="1"/>
    </font>
    <font>
      <sz val="10"/>
      <color theme="1"/>
      <name val="Times New Roman"/>
      <family val="1"/>
    </font>
    <font>
      <sz val="12"/>
      <color theme="1"/>
      <name val="Times New Roman"/>
      <family val="1"/>
    </font>
    <font>
      <b/>
      <sz val="10"/>
      <color theme="1"/>
      <name val="Times New Roman"/>
      <family val="1"/>
    </font>
    <font>
      <u/>
      <sz val="10"/>
      <color theme="1"/>
      <name val="Times New Roman"/>
      <family val="1"/>
    </font>
    <font>
      <b/>
      <sz val="10"/>
      <name val="Times New Roman"/>
      <family val="1"/>
    </font>
    <font>
      <b/>
      <sz val="10"/>
      <color theme="9" tint="-0.249977111117893"/>
      <name val="Times New Roman"/>
      <family val="1"/>
    </font>
    <font>
      <sz val="10"/>
      <color theme="9" tint="-0.249977111117893"/>
      <name val="Times New Roman"/>
      <family val="1"/>
    </font>
    <font>
      <sz val="16"/>
      <color theme="1"/>
      <name val="Times New Roman"/>
      <family val="1"/>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s>
  <cellStyleXfs count="2">
    <xf numFmtId="0" fontId="0" fillId="0" borderId="0"/>
    <xf numFmtId="165" fontId="3" fillId="2" borderId="19" applyBorder="0" applyAlignment="0"/>
  </cellStyleXfs>
  <cellXfs count="86">
    <xf numFmtId="0" fontId="0" fillId="0" borderId="0" xfId="0"/>
    <xf numFmtId="0" fontId="0" fillId="0" borderId="0" xfId="0" applyAlignment="1">
      <alignment horizontal="center"/>
    </xf>
    <xf numFmtId="0" fontId="0" fillId="0" borderId="0" xfId="0" applyAlignment="1">
      <alignment horizontal="left"/>
    </xf>
    <xf numFmtId="0" fontId="1" fillId="0" borderId="0" xfId="0" applyFont="1"/>
    <xf numFmtId="0" fontId="2" fillId="0" borderId="0" xfId="0" applyFont="1"/>
    <xf numFmtId="0" fontId="3" fillId="0" borderId="0" xfId="0" applyFont="1"/>
    <xf numFmtId="0" fontId="3" fillId="0" borderId="0" xfId="0" applyFont="1" applyAlignment="1">
      <alignment horizontal="center"/>
    </xf>
    <xf numFmtId="1" fontId="3" fillId="4" borderId="0" xfId="0" applyNumberFormat="1" applyFont="1" applyFill="1" applyAlignment="1">
      <alignment horizontal="center"/>
    </xf>
    <xf numFmtId="0" fontId="7" fillId="4" borderId="0" xfId="0" applyFont="1" applyFill="1" applyAlignment="1">
      <alignment horizontal="center"/>
    </xf>
    <xf numFmtId="1" fontId="5" fillId="4" borderId="17" xfId="0" applyNumberFormat="1" applyFont="1" applyFill="1" applyBorder="1" applyAlignment="1">
      <alignment horizontal="center"/>
    </xf>
    <xf numFmtId="1" fontId="7" fillId="4" borderId="17" xfId="0" applyNumberFormat="1" applyFont="1" applyFill="1" applyBorder="1" applyAlignment="1">
      <alignment horizontal="center"/>
    </xf>
    <xf numFmtId="164" fontId="3" fillId="0" borderId="0" xfId="0" applyNumberFormat="1" applyFont="1" applyAlignment="1">
      <alignment horizontal="center"/>
    </xf>
    <xf numFmtId="0" fontId="3" fillId="3" borderId="0" xfId="0" applyFont="1" applyFill="1" applyAlignment="1">
      <alignment horizontal="center"/>
    </xf>
    <xf numFmtId="165" fontId="3" fillId="0" borderId="10" xfId="0" applyNumberFormat="1" applyFont="1" applyBorder="1"/>
    <xf numFmtId="165" fontId="3" fillId="0" borderId="18" xfId="0" applyNumberFormat="1" applyFont="1" applyBorder="1"/>
    <xf numFmtId="165" fontId="3" fillId="0" borderId="0" xfId="0" applyNumberFormat="1" applyFont="1"/>
    <xf numFmtId="0" fontId="3" fillId="4" borderId="0" xfId="0" applyFont="1" applyFill="1" applyAlignment="1">
      <alignment horizontal="center"/>
    </xf>
    <xf numFmtId="0" fontId="1" fillId="0" borderId="0" xfId="0" applyFont="1" applyAlignment="1">
      <alignment horizontal="center"/>
    </xf>
    <xf numFmtId="0" fontId="5" fillId="4" borderId="0" xfId="0" applyFont="1" applyFill="1" applyAlignment="1">
      <alignment horizontal="center"/>
    </xf>
    <xf numFmtId="0" fontId="3" fillId="4" borderId="0" xfId="0" applyFont="1" applyFill="1"/>
    <xf numFmtId="165" fontId="3" fillId="4" borderId="0" xfId="0" applyNumberFormat="1" applyFont="1" applyFill="1"/>
    <xf numFmtId="0" fontId="5" fillId="0" borderId="0" xfId="0" applyFont="1"/>
    <xf numFmtId="0" fontId="3" fillId="5" borderId="0" xfId="0" applyFont="1" applyFill="1"/>
    <xf numFmtId="0" fontId="5" fillId="5" borderId="0" xfId="0" applyFont="1" applyFill="1"/>
    <xf numFmtId="0" fontId="4" fillId="0" borderId="0" xfId="0" applyFont="1"/>
    <xf numFmtId="0" fontId="3" fillId="2" borderId="11" xfId="0" applyFont="1" applyFill="1" applyBorder="1" applyProtection="1">
      <protection locked="0"/>
    </xf>
    <xf numFmtId="0" fontId="3" fillId="2" borderId="12" xfId="0" applyFont="1" applyFill="1" applyBorder="1" applyProtection="1">
      <protection locked="0"/>
    </xf>
    <xf numFmtId="0" fontId="3" fillId="2" borderId="13" xfId="0" applyFont="1" applyFill="1" applyBorder="1" applyProtection="1">
      <protection locked="0"/>
    </xf>
    <xf numFmtId="1" fontId="3" fillId="2" borderId="2" xfId="0" applyNumberFormat="1" applyFont="1" applyFill="1" applyBorder="1" applyAlignment="1" applyProtection="1">
      <alignment horizontal="center"/>
      <protection locked="0"/>
    </xf>
    <xf numFmtId="1" fontId="3" fillId="2" borderId="3" xfId="0" applyNumberFormat="1" applyFont="1" applyFill="1" applyBorder="1" applyAlignment="1" applyProtection="1">
      <alignment horizontal="center"/>
      <protection locked="0"/>
    </xf>
    <xf numFmtId="1" fontId="3" fillId="2" borderId="4" xfId="0" applyNumberFormat="1" applyFont="1" applyFill="1" applyBorder="1" applyAlignment="1" applyProtection="1">
      <alignment horizontal="center"/>
      <protection locked="0"/>
    </xf>
    <xf numFmtId="1" fontId="3" fillId="2" borderId="5" xfId="0" applyNumberFormat="1" applyFont="1" applyFill="1" applyBorder="1" applyAlignment="1" applyProtection="1">
      <alignment horizontal="center"/>
      <protection locked="0"/>
    </xf>
    <xf numFmtId="1" fontId="3" fillId="2" borderId="1" xfId="0" applyNumberFormat="1" applyFont="1" applyFill="1" applyBorder="1" applyAlignment="1" applyProtection="1">
      <alignment horizontal="center"/>
      <protection locked="0"/>
    </xf>
    <xf numFmtId="1" fontId="3" fillId="2" borderId="6" xfId="0" applyNumberFormat="1" applyFont="1" applyFill="1" applyBorder="1" applyAlignment="1" applyProtection="1">
      <alignment horizontal="center"/>
      <protection locked="0"/>
    </xf>
    <xf numFmtId="1" fontId="3" fillId="2" borderId="7" xfId="0" applyNumberFormat="1" applyFont="1" applyFill="1" applyBorder="1" applyAlignment="1" applyProtection="1">
      <alignment horizontal="center"/>
      <protection locked="0"/>
    </xf>
    <xf numFmtId="1" fontId="3" fillId="2" borderId="8" xfId="0" applyNumberFormat="1" applyFont="1" applyFill="1" applyBorder="1" applyAlignment="1" applyProtection="1">
      <alignment horizontal="center"/>
      <protection locked="0"/>
    </xf>
    <xf numFmtId="1" fontId="3" fillId="2" borderId="9" xfId="0" applyNumberFormat="1" applyFont="1" applyFill="1" applyBorder="1" applyAlignment="1" applyProtection="1">
      <alignment horizontal="center"/>
      <protection locked="0"/>
    </xf>
    <xf numFmtId="165" fontId="3" fillId="2" borderId="19" xfId="0" applyNumberFormat="1" applyFont="1" applyFill="1" applyBorder="1" applyProtection="1">
      <protection locked="0"/>
    </xf>
    <xf numFmtId="165" fontId="3" fillId="2" borderId="11" xfId="0" applyNumberFormat="1" applyFont="1" applyFill="1" applyBorder="1" applyProtection="1">
      <protection locked="0"/>
    </xf>
    <xf numFmtId="165" fontId="3" fillId="2" borderId="20" xfId="0" applyNumberFormat="1" applyFont="1" applyFill="1" applyBorder="1" applyProtection="1">
      <protection locked="0"/>
    </xf>
    <xf numFmtId="165" fontId="3" fillId="2" borderId="12" xfId="0" applyNumberFormat="1" applyFont="1" applyFill="1" applyBorder="1" applyProtection="1">
      <protection locked="0"/>
    </xf>
    <xf numFmtId="165" fontId="3" fillId="2" borderId="21" xfId="0" applyNumberFormat="1" applyFont="1" applyFill="1" applyBorder="1" applyProtection="1">
      <protection locked="0"/>
    </xf>
    <xf numFmtId="165" fontId="3" fillId="2" borderId="13" xfId="0" applyNumberFormat="1" applyFont="1" applyFill="1" applyBorder="1" applyProtection="1">
      <protection locked="0"/>
    </xf>
    <xf numFmtId="0" fontId="3" fillId="0" borderId="3" xfId="0" applyFont="1" applyBorder="1"/>
    <xf numFmtId="0" fontId="3" fillId="0" borderId="22" xfId="0" applyFont="1" applyBorder="1"/>
    <xf numFmtId="0" fontId="3" fillId="0" borderId="23" xfId="0" applyFont="1" applyBorder="1" applyAlignment="1">
      <alignment horizontal="center"/>
    </xf>
    <xf numFmtId="0" fontId="5" fillId="0" borderId="24" xfId="0" applyFont="1" applyBorder="1"/>
    <xf numFmtId="0" fontId="3" fillId="0" borderId="25" xfId="0" applyFont="1" applyBorder="1"/>
    <xf numFmtId="0" fontId="5" fillId="0" borderId="14" xfId="0" applyFont="1" applyBorder="1"/>
    <xf numFmtId="0" fontId="3" fillId="0" borderId="15" xfId="0" applyFont="1" applyBorder="1"/>
    <xf numFmtId="0" fontId="5" fillId="0" borderId="15" xfId="0" applyFont="1" applyBorder="1"/>
    <xf numFmtId="2" fontId="5" fillId="4" borderId="16" xfId="0" applyNumberFormat="1" applyFont="1" applyFill="1" applyBorder="1"/>
    <xf numFmtId="165" fontId="3" fillId="2" borderId="2" xfId="0" applyNumberFormat="1" applyFont="1" applyFill="1" applyBorder="1" applyProtection="1">
      <protection locked="0"/>
    </xf>
    <xf numFmtId="165" fontId="3" fillId="2" borderId="4" xfId="0" applyNumberFormat="1" applyFont="1" applyFill="1" applyBorder="1" applyProtection="1">
      <protection locked="0"/>
    </xf>
    <xf numFmtId="165" fontId="3" fillId="2" borderId="5" xfId="0" applyNumberFormat="1" applyFont="1" applyFill="1" applyBorder="1" applyProtection="1">
      <protection locked="0"/>
    </xf>
    <xf numFmtId="165" fontId="3" fillId="2" borderId="6" xfId="0" applyNumberFormat="1" applyFont="1" applyFill="1" applyBorder="1" applyProtection="1">
      <protection locked="0"/>
    </xf>
    <xf numFmtId="165" fontId="3" fillId="2" borderId="7" xfId="0" applyNumberFormat="1" applyFont="1" applyFill="1" applyBorder="1" applyProtection="1">
      <protection locked="0"/>
    </xf>
    <xf numFmtId="165" fontId="3" fillId="2" borderId="9" xfId="0" applyNumberFormat="1" applyFont="1" applyFill="1" applyBorder="1" applyProtection="1">
      <protection locked="0"/>
    </xf>
    <xf numFmtId="0" fontId="5" fillId="0" borderId="2" xfId="0" applyFont="1" applyBorder="1"/>
    <xf numFmtId="0" fontId="1" fillId="0" borderId="0" xfId="0" applyFont="1" applyAlignment="1">
      <alignment horizontal="left"/>
    </xf>
    <xf numFmtId="0" fontId="3" fillId="4" borderId="0" xfId="0" applyFont="1" applyFill="1" applyAlignment="1">
      <alignment horizontal="left"/>
    </xf>
    <xf numFmtId="0" fontId="3" fillId="6" borderId="26" xfId="0" applyFont="1" applyFill="1" applyBorder="1" applyProtection="1">
      <protection locked="0"/>
    </xf>
    <xf numFmtId="0" fontId="3" fillId="6" borderId="3" xfId="0" applyFont="1" applyFill="1" applyBorder="1" applyProtection="1">
      <protection locked="0"/>
    </xf>
    <xf numFmtId="0" fontId="3" fillId="6" borderId="17" xfId="0" applyFont="1" applyFill="1" applyBorder="1" applyProtection="1">
      <protection locked="0"/>
    </xf>
    <xf numFmtId="2" fontId="3" fillId="0" borderId="0" xfId="0" applyNumberFormat="1" applyFont="1"/>
    <xf numFmtId="0" fontId="10" fillId="0" borderId="0" xfId="0" applyFont="1"/>
    <xf numFmtId="0" fontId="3" fillId="2" borderId="0" xfId="0" applyFont="1" applyFill="1"/>
    <xf numFmtId="0" fontId="1" fillId="0" borderId="0" xfId="0" applyFont="1"/>
    <xf numFmtId="0" fontId="5" fillId="0" borderId="0" xfId="0" applyFont="1" applyAlignment="1">
      <alignment vertical="top" wrapText="1"/>
    </xf>
    <xf numFmtId="0" fontId="3" fillId="2" borderId="14" xfId="0" applyFont="1" applyFill="1" applyBorder="1" applyProtection="1">
      <protection locked="0"/>
    </xf>
    <xf numFmtId="0" fontId="3" fillId="2" borderId="15" xfId="0" applyFont="1" applyFill="1" applyBorder="1" applyProtection="1">
      <protection locked="0"/>
    </xf>
    <xf numFmtId="0" fontId="3" fillId="2" borderId="16" xfId="0" applyFont="1" applyFill="1" applyBorder="1" applyProtection="1">
      <protection locked="0"/>
    </xf>
    <xf numFmtId="14" fontId="3" fillId="2" borderId="14" xfId="0" applyNumberFormat="1" applyFont="1" applyFill="1" applyBorder="1" applyProtection="1">
      <protection locked="0"/>
    </xf>
    <xf numFmtId="0" fontId="4" fillId="0" borderId="0" xfId="0" applyFont="1"/>
    <xf numFmtId="0" fontId="4" fillId="2" borderId="14" xfId="0" applyFont="1" applyFill="1" applyBorder="1" applyProtection="1">
      <protection locked="0"/>
    </xf>
    <xf numFmtId="0" fontId="4" fillId="0" borderId="16" xfId="0" applyFont="1" applyBorder="1" applyProtection="1">
      <protection locked="0"/>
    </xf>
    <xf numFmtId="0" fontId="4" fillId="0" borderId="15" xfId="0" applyFont="1" applyBorder="1" applyProtection="1">
      <protection locked="0"/>
    </xf>
    <xf numFmtId="0" fontId="3" fillId="5" borderId="0" xfId="0" applyFont="1" applyFill="1"/>
    <xf numFmtId="0" fontId="3" fillId="5" borderId="0" xfId="0" applyFont="1" applyFill="1" applyAlignment="1">
      <alignment horizontal="center"/>
    </xf>
    <xf numFmtId="0" fontId="3" fillId="5" borderId="0" xfId="0" applyFont="1" applyFill="1" applyAlignment="1">
      <alignment wrapText="1"/>
    </xf>
    <xf numFmtId="0" fontId="5" fillId="5" borderId="0" xfId="0" applyFont="1" applyFill="1" applyAlignment="1">
      <alignment wrapText="1"/>
    </xf>
    <xf numFmtId="0" fontId="5" fillId="5" borderId="0" xfId="0" applyFont="1" applyFill="1"/>
    <xf numFmtId="0" fontId="3" fillId="0" borderId="0" xfId="0" applyFont="1"/>
    <xf numFmtId="0" fontId="3" fillId="5" borderId="0" xfId="0" applyFont="1" applyFill="1" applyAlignment="1">
      <alignment horizontal="center" wrapText="1"/>
    </xf>
    <xf numFmtId="0" fontId="6" fillId="5" borderId="0" xfId="0" applyFont="1" applyFill="1" applyAlignment="1">
      <alignment horizontal="left"/>
    </xf>
    <xf numFmtId="0" fontId="3" fillId="5" borderId="0" xfId="0" applyFont="1" applyFill="1" applyAlignment="1">
      <alignment horizontal="left"/>
    </xf>
  </cellXfs>
  <cellStyles count="2">
    <cellStyle name="Normal" xfId="0" builtinId="0"/>
    <cellStyle name="Style 1" xfId="1" xr:uid="{FCC28125-C93B-4C22-9845-24EA911C0E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7B218-001E-433C-9EC0-373979338329}">
  <dimension ref="B1:U38"/>
  <sheetViews>
    <sheetView tabSelected="1" zoomScale="115" zoomScaleNormal="115" workbookViewId="0">
      <selection activeCell="Q2" sqref="Q2"/>
    </sheetView>
  </sheetViews>
  <sheetFormatPr defaultRowHeight="14.4" x14ac:dyDescent="0.3"/>
  <cols>
    <col min="1" max="1" width="0.5546875" customWidth="1"/>
    <col min="2" max="2" width="1.21875" customWidth="1"/>
    <col min="4" max="4" width="11.77734375" customWidth="1"/>
    <col min="5" max="5" width="8.21875" customWidth="1"/>
    <col min="6" max="6" width="8.44140625" customWidth="1"/>
    <col min="7" max="7" width="9.44140625" customWidth="1"/>
    <col min="8" max="9" width="5.21875" customWidth="1"/>
    <col min="10" max="10" width="0.21875" customWidth="1"/>
    <col min="11" max="11" width="5.77734375" customWidth="1"/>
    <col min="12" max="12" width="6" customWidth="1"/>
    <col min="13" max="13" width="7.77734375" customWidth="1"/>
    <col min="14" max="14" width="0.21875" customWidth="1"/>
    <col min="15" max="15" width="6.77734375" customWidth="1"/>
    <col min="16" max="16" width="7.5546875" customWidth="1"/>
    <col min="17" max="17" width="8.5546875" customWidth="1"/>
    <col min="18" max="18" width="0.21875" customWidth="1"/>
    <col min="19" max="19" width="12" style="1" customWidth="1"/>
    <col min="20" max="20" width="11.44140625" style="2" customWidth="1"/>
  </cols>
  <sheetData>
    <row r="1" spans="2:21" ht="23.25" customHeight="1" thickBot="1" x14ac:dyDescent="0.45">
      <c r="C1" s="3"/>
      <c r="D1" s="3"/>
      <c r="E1" s="65" t="s">
        <v>52</v>
      </c>
      <c r="F1" s="3"/>
      <c r="G1" s="3"/>
      <c r="H1" s="3"/>
      <c r="I1" s="3"/>
      <c r="J1" s="3"/>
      <c r="K1" s="3"/>
      <c r="L1" s="3"/>
      <c r="M1" s="3"/>
      <c r="N1" s="3"/>
      <c r="O1" s="3"/>
      <c r="P1" s="3"/>
      <c r="Q1" s="3"/>
      <c r="R1" s="3"/>
      <c r="S1" s="17"/>
      <c r="T1" s="59"/>
    </row>
    <row r="2" spans="2:21" ht="16.5" customHeight="1" thickBot="1" x14ac:dyDescent="0.35">
      <c r="B2" s="3"/>
      <c r="C2" s="24" t="s">
        <v>37</v>
      </c>
      <c r="D2" s="24"/>
      <c r="E2" s="24"/>
      <c r="F2" s="74"/>
      <c r="G2" s="76"/>
      <c r="H2" s="75"/>
      <c r="I2" s="24"/>
      <c r="J2" s="24"/>
      <c r="K2" s="73" t="s">
        <v>38</v>
      </c>
      <c r="L2" s="73"/>
      <c r="M2" s="73"/>
      <c r="N2" s="24"/>
      <c r="O2" s="74"/>
      <c r="P2" s="75"/>
      <c r="Q2" s="3"/>
      <c r="R2" s="3"/>
      <c r="S2" s="17"/>
      <c r="T2" s="59"/>
    </row>
    <row r="3" spans="2:21" ht="9" customHeight="1" x14ac:dyDescent="0.3">
      <c r="B3" s="3"/>
      <c r="C3" s="3"/>
      <c r="D3" s="3"/>
      <c r="E3" s="3"/>
      <c r="F3" s="3"/>
      <c r="G3" s="3"/>
      <c r="H3" s="3"/>
      <c r="I3" s="3"/>
      <c r="J3" s="3"/>
      <c r="K3" s="3"/>
      <c r="L3" s="3"/>
      <c r="M3" s="3"/>
      <c r="N3" s="3"/>
      <c r="O3" s="3"/>
      <c r="P3" s="3"/>
      <c r="Q3" s="3"/>
      <c r="R3" s="3"/>
      <c r="S3" s="17"/>
      <c r="T3" s="59"/>
    </row>
    <row r="4" spans="2:21" ht="15" customHeight="1" x14ac:dyDescent="0.3">
      <c r="B4" s="3"/>
      <c r="C4" s="5"/>
      <c r="D4" s="5"/>
      <c r="E4" s="23" t="s">
        <v>24</v>
      </c>
      <c r="F4" s="5"/>
      <c r="G4" s="23" t="s">
        <v>26</v>
      </c>
      <c r="H4" s="5"/>
      <c r="I4" s="3"/>
      <c r="J4" s="3"/>
      <c r="K4" s="81" t="s">
        <v>40</v>
      </c>
      <c r="L4" s="82"/>
      <c r="M4" s="82"/>
      <c r="N4" s="82"/>
      <c r="O4" s="82"/>
      <c r="P4" s="82"/>
      <c r="Q4" s="82"/>
      <c r="R4" s="82"/>
      <c r="S4" s="82"/>
      <c r="T4" s="59"/>
      <c r="U4" s="3"/>
    </row>
    <row r="5" spans="2:21" ht="14.25" customHeight="1" thickBot="1" x14ac:dyDescent="0.35">
      <c r="B5" s="4" t="s">
        <v>0</v>
      </c>
      <c r="C5" s="5"/>
      <c r="D5" s="5"/>
      <c r="E5" s="23" t="s">
        <v>23</v>
      </c>
      <c r="F5" s="5"/>
      <c r="G5" s="23" t="s">
        <v>25</v>
      </c>
      <c r="H5" s="6" t="s">
        <v>21</v>
      </c>
      <c r="I5" s="3"/>
      <c r="J5" s="3"/>
      <c r="K5" s="80" t="s">
        <v>61</v>
      </c>
      <c r="L5" s="80"/>
      <c r="M5" s="80"/>
      <c r="N5" s="80"/>
      <c r="O5" s="80"/>
      <c r="P5" s="80"/>
      <c r="Q5" s="80"/>
      <c r="R5" s="80"/>
      <c r="S5" s="80"/>
      <c r="T5" s="59"/>
    </row>
    <row r="6" spans="2:21" x14ac:dyDescent="0.3">
      <c r="B6" s="3"/>
      <c r="C6" s="5" t="s">
        <v>1</v>
      </c>
      <c r="D6" s="5"/>
      <c r="E6" s="25">
        <v>0</v>
      </c>
      <c r="F6" s="5"/>
      <c r="G6" s="25"/>
      <c r="H6" s="6" t="s">
        <v>24</v>
      </c>
      <c r="I6" s="3"/>
      <c r="J6" s="3"/>
      <c r="K6" s="77" t="s">
        <v>27</v>
      </c>
      <c r="L6" s="77"/>
      <c r="M6" s="77"/>
      <c r="N6" s="77"/>
      <c r="O6" s="77"/>
      <c r="P6" s="77"/>
      <c r="Q6" s="77"/>
      <c r="R6" s="77"/>
      <c r="S6" s="77"/>
      <c r="T6" s="59"/>
    </row>
    <row r="7" spans="2:21" ht="15" thickBot="1" x14ac:dyDescent="0.35">
      <c r="B7" s="3"/>
      <c r="C7" s="5" t="s">
        <v>2</v>
      </c>
      <c r="D7" s="5"/>
      <c r="E7" s="26">
        <v>0</v>
      </c>
      <c r="F7" s="5"/>
      <c r="G7" s="27"/>
      <c r="H7" s="6" t="s">
        <v>23</v>
      </c>
      <c r="I7" s="3"/>
      <c r="J7" s="3"/>
      <c r="K7" s="79" t="s">
        <v>41</v>
      </c>
      <c r="L7" s="79"/>
      <c r="M7" s="79"/>
      <c r="N7" s="79"/>
      <c r="O7" s="79"/>
      <c r="P7" s="79"/>
      <c r="Q7" s="79"/>
      <c r="R7" s="79"/>
      <c r="S7" s="79"/>
      <c r="T7" s="59"/>
    </row>
    <row r="8" spans="2:21" ht="15" customHeight="1" thickBot="1" x14ac:dyDescent="0.35">
      <c r="B8" s="3"/>
      <c r="C8" s="5" t="s">
        <v>39</v>
      </c>
      <c r="D8" s="5"/>
      <c r="E8" s="27">
        <v>0</v>
      </c>
      <c r="F8" s="5"/>
      <c r="G8" s="5"/>
      <c r="H8" s="16">
        <f>E6+E7+E8+G6+G7</f>
        <v>0</v>
      </c>
      <c r="I8" s="3"/>
      <c r="J8" s="3"/>
      <c r="K8" s="83" t="s">
        <v>28</v>
      </c>
      <c r="L8" s="83"/>
      <c r="M8" s="83"/>
      <c r="N8" s="83"/>
      <c r="O8" s="83"/>
      <c r="P8" s="83"/>
      <c r="Q8" s="83"/>
      <c r="R8" s="83"/>
      <c r="S8" s="83"/>
      <c r="T8" s="59"/>
    </row>
    <row r="9" spans="2:21" ht="15" thickBot="1" x14ac:dyDescent="0.35">
      <c r="B9" s="4" t="s">
        <v>5</v>
      </c>
      <c r="C9" s="5"/>
      <c r="D9" s="5"/>
      <c r="E9" s="5"/>
      <c r="F9" s="5"/>
      <c r="G9" s="5"/>
      <c r="H9" s="6"/>
      <c r="I9" s="3"/>
      <c r="J9" s="3"/>
      <c r="K9" s="77" t="s">
        <v>36</v>
      </c>
      <c r="L9" s="77"/>
      <c r="M9" s="77"/>
      <c r="N9" s="77"/>
      <c r="O9" s="77"/>
      <c r="P9" s="77"/>
      <c r="Q9" s="77"/>
      <c r="R9" s="77"/>
      <c r="S9" s="77"/>
      <c r="T9" s="59"/>
    </row>
    <row r="10" spans="2:21" x14ac:dyDescent="0.3">
      <c r="B10" s="3"/>
      <c r="C10" s="5" t="s">
        <v>3</v>
      </c>
      <c r="D10" s="5"/>
      <c r="E10" s="25">
        <v>0</v>
      </c>
      <c r="F10" s="5"/>
      <c r="G10" s="25"/>
      <c r="H10" s="6"/>
      <c r="I10" s="3"/>
      <c r="J10" s="3"/>
      <c r="K10" s="77" t="s">
        <v>29</v>
      </c>
      <c r="L10" s="77"/>
      <c r="M10" s="77"/>
      <c r="N10" s="77"/>
      <c r="O10" s="77"/>
      <c r="P10" s="77"/>
      <c r="Q10" s="77"/>
      <c r="R10" s="77"/>
      <c r="S10" s="77"/>
      <c r="T10" s="59"/>
    </row>
    <row r="11" spans="2:21" ht="15" thickBot="1" x14ac:dyDescent="0.35">
      <c r="B11" s="3"/>
      <c r="C11" s="5" t="s">
        <v>2</v>
      </c>
      <c r="D11" s="5"/>
      <c r="E11" s="26">
        <v>0</v>
      </c>
      <c r="F11" s="5"/>
      <c r="G11" s="27"/>
      <c r="H11" s="6"/>
      <c r="I11" s="3"/>
      <c r="J11" s="3"/>
      <c r="K11" s="84" t="s">
        <v>49</v>
      </c>
      <c r="L11" s="85"/>
      <c r="M11" s="85"/>
      <c r="N11" s="85"/>
      <c r="O11" s="85"/>
      <c r="P11" s="85"/>
      <c r="Q11" s="85"/>
      <c r="R11" s="85"/>
      <c r="S11" s="85"/>
      <c r="T11" s="59"/>
    </row>
    <row r="12" spans="2:21" ht="15" thickBot="1" x14ac:dyDescent="0.35">
      <c r="B12" s="3"/>
      <c r="C12" s="5" t="s">
        <v>4</v>
      </c>
      <c r="D12" s="5"/>
      <c r="E12" s="27">
        <v>0</v>
      </c>
      <c r="F12" s="5"/>
      <c r="G12" s="5"/>
      <c r="H12" s="16">
        <f>E10+E11+E12+G10+G11</f>
        <v>0</v>
      </c>
      <c r="I12" s="3"/>
      <c r="J12" s="3"/>
      <c r="K12" s="77" t="s">
        <v>34</v>
      </c>
      <c r="L12" s="77"/>
      <c r="M12" s="77"/>
      <c r="N12" s="77"/>
      <c r="O12" s="77"/>
      <c r="P12" s="77"/>
      <c r="Q12" s="77"/>
      <c r="R12" s="77"/>
      <c r="S12" s="77"/>
      <c r="T12" s="59"/>
    </row>
    <row r="13" spans="2:21" ht="15" thickBot="1" x14ac:dyDescent="0.35">
      <c r="B13" s="4" t="s">
        <v>6</v>
      </c>
      <c r="C13" s="5"/>
      <c r="D13" s="5"/>
      <c r="E13" s="5"/>
      <c r="F13" s="5"/>
      <c r="G13" s="5"/>
      <c r="H13" s="6"/>
      <c r="I13" s="3"/>
      <c r="J13" s="3"/>
      <c r="K13" s="78" t="s">
        <v>31</v>
      </c>
      <c r="L13" s="78"/>
      <c r="M13" s="78"/>
      <c r="N13" s="78"/>
      <c r="O13" s="78"/>
      <c r="P13" s="78"/>
      <c r="Q13" s="78"/>
      <c r="R13" s="78"/>
      <c r="S13" s="78"/>
      <c r="T13" s="59"/>
    </row>
    <row r="14" spans="2:21" x14ac:dyDescent="0.3">
      <c r="B14" s="3"/>
      <c r="C14" s="5" t="s">
        <v>43</v>
      </c>
      <c r="D14" s="5"/>
      <c r="E14" s="25">
        <v>0</v>
      </c>
      <c r="F14" s="5"/>
      <c r="G14" s="25"/>
      <c r="H14" s="6"/>
      <c r="I14" s="3"/>
      <c r="J14" s="3"/>
      <c r="K14" s="77" t="s">
        <v>30</v>
      </c>
      <c r="L14" s="77"/>
      <c r="M14" s="77"/>
      <c r="N14" s="77"/>
      <c r="O14" s="77"/>
      <c r="P14" s="77"/>
      <c r="Q14" s="77"/>
      <c r="R14" s="77"/>
      <c r="S14" s="77"/>
      <c r="T14" s="59"/>
    </row>
    <row r="15" spans="2:21" ht="15" thickBot="1" x14ac:dyDescent="0.35">
      <c r="B15" s="3"/>
      <c r="C15" s="5" t="s">
        <v>44</v>
      </c>
      <c r="D15" s="5"/>
      <c r="E15" s="26">
        <v>0</v>
      </c>
      <c r="F15" s="5"/>
      <c r="G15" s="27"/>
      <c r="H15" s="6"/>
      <c r="I15" s="3"/>
      <c r="J15" s="3"/>
      <c r="K15" s="78" t="s">
        <v>42</v>
      </c>
      <c r="L15" s="78"/>
      <c r="M15" s="78"/>
      <c r="N15" s="78"/>
      <c r="O15" s="78"/>
      <c r="P15" s="78"/>
      <c r="Q15" s="78"/>
      <c r="R15" s="78"/>
      <c r="S15" s="78"/>
      <c r="T15" s="59"/>
    </row>
    <row r="16" spans="2:21" ht="15" thickBot="1" x14ac:dyDescent="0.35">
      <c r="B16" s="3"/>
      <c r="C16" s="5" t="s">
        <v>45</v>
      </c>
      <c r="D16" s="5"/>
      <c r="E16" s="27">
        <v>0</v>
      </c>
      <c r="F16" s="5"/>
      <c r="G16" s="5"/>
      <c r="H16" s="16">
        <f>E14+E15+E16+G14+G15</f>
        <v>0</v>
      </c>
      <c r="I16" s="3"/>
      <c r="J16" s="3"/>
      <c r="K16" s="67"/>
      <c r="L16" s="67"/>
      <c r="M16" s="67"/>
      <c r="N16" s="67"/>
      <c r="O16" s="67"/>
      <c r="P16" s="67"/>
      <c r="Q16" s="67"/>
      <c r="R16" s="67"/>
      <c r="S16" s="67"/>
      <c r="T16" s="59"/>
    </row>
    <row r="17" spans="2:20" x14ac:dyDescent="0.3">
      <c r="B17" s="3"/>
      <c r="C17" s="5"/>
      <c r="D17" s="5"/>
      <c r="E17" s="5"/>
      <c r="F17" s="5"/>
      <c r="G17" s="5"/>
      <c r="H17" s="5"/>
      <c r="I17" s="3"/>
      <c r="J17" s="3"/>
      <c r="K17" s="3"/>
      <c r="L17" s="3"/>
      <c r="M17" s="3"/>
      <c r="N17" s="3"/>
      <c r="O17" s="3"/>
      <c r="P17" s="3"/>
      <c r="Q17" s="3"/>
      <c r="R17" s="3"/>
      <c r="S17" s="17"/>
      <c r="T17" s="59"/>
    </row>
    <row r="18" spans="2:20" x14ac:dyDescent="0.3">
      <c r="B18" s="4" t="s">
        <v>35</v>
      </c>
      <c r="C18" s="5"/>
      <c r="D18" s="5"/>
      <c r="E18" s="5"/>
      <c r="F18" s="5"/>
      <c r="G18" s="5"/>
      <c r="H18" s="5"/>
      <c r="I18" s="5"/>
      <c r="J18" s="5"/>
      <c r="K18" s="5"/>
      <c r="L18" s="5"/>
      <c r="M18" s="5"/>
      <c r="N18" s="5"/>
      <c r="O18" s="6" t="s">
        <v>21</v>
      </c>
      <c r="P18" s="6" t="s">
        <v>21</v>
      </c>
      <c r="Q18" s="18" t="s">
        <v>14</v>
      </c>
      <c r="R18" s="5"/>
      <c r="S18" s="8" t="s">
        <v>19</v>
      </c>
      <c r="T18" s="18" t="s">
        <v>56</v>
      </c>
    </row>
    <row r="19" spans="2:20" x14ac:dyDescent="0.3">
      <c r="B19" s="3"/>
      <c r="C19" s="5"/>
      <c r="D19" s="19" t="s">
        <v>20</v>
      </c>
      <c r="E19" s="20">
        <v>0.33333333333333331</v>
      </c>
      <c r="F19" s="20">
        <v>0.60416666666666663</v>
      </c>
      <c r="G19" s="5"/>
      <c r="H19" s="66" t="s">
        <v>10</v>
      </c>
      <c r="I19" s="66"/>
      <c r="J19" s="5"/>
      <c r="K19" s="21" t="s">
        <v>48</v>
      </c>
      <c r="L19" s="21"/>
      <c r="M19" s="21"/>
      <c r="N19" s="5"/>
      <c r="O19" s="6" t="s">
        <v>22</v>
      </c>
      <c r="P19" s="6" t="s">
        <v>22</v>
      </c>
      <c r="Q19" s="18" t="s">
        <v>24</v>
      </c>
      <c r="R19" s="5"/>
      <c r="S19" s="8" t="s">
        <v>17</v>
      </c>
      <c r="T19" s="18" t="s">
        <v>57</v>
      </c>
    </row>
    <row r="20" spans="2:20" ht="15" thickBot="1" x14ac:dyDescent="0.35">
      <c r="B20" s="4" t="s">
        <v>0</v>
      </c>
      <c r="C20" s="5"/>
      <c r="D20" s="5"/>
      <c r="E20" s="22" t="s">
        <v>8</v>
      </c>
      <c r="F20" s="22" t="s">
        <v>9</v>
      </c>
      <c r="G20" s="5"/>
      <c r="H20" s="5" t="s">
        <v>7</v>
      </c>
      <c r="I20" s="5" t="s">
        <v>22</v>
      </c>
      <c r="J20" s="5"/>
      <c r="K20" s="22" t="s">
        <v>12</v>
      </c>
      <c r="L20" s="22" t="s">
        <v>11</v>
      </c>
      <c r="M20" s="22" t="s">
        <v>13</v>
      </c>
      <c r="N20" s="5"/>
      <c r="O20" s="6" t="s">
        <v>15</v>
      </c>
      <c r="P20" s="6" t="s">
        <v>16</v>
      </c>
      <c r="Q20" s="18" t="s">
        <v>18</v>
      </c>
      <c r="R20" s="5"/>
      <c r="S20" s="8" t="s">
        <v>18</v>
      </c>
      <c r="T20" s="18" t="s">
        <v>58</v>
      </c>
    </row>
    <row r="21" spans="2:20" x14ac:dyDescent="0.3">
      <c r="B21" s="3"/>
      <c r="C21" s="5" t="s">
        <v>43</v>
      </c>
      <c r="D21" s="5"/>
      <c r="E21" s="52"/>
      <c r="F21" s="53"/>
      <c r="G21" s="11">
        <f>F21-E21</f>
        <v>0</v>
      </c>
      <c r="H21" s="6">
        <f t="shared" ref="H21:H23" si="0">HOUR(G21)</f>
        <v>0</v>
      </c>
      <c r="I21" s="6">
        <f>MINUTE(G21)</f>
        <v>0</v>
      </c>
      <c r="J21" s="12"/>
      <c r="K21" s="28">
        <v>0</v>
      </c>
      <c r="L21" s="29">
        <v>0</v>
      </c>
      <c r="M21" s="30">
        <v>0</v>
      </c>
      <c r="N21" s="5"/>
      <c r="O21" s="6">
        <f>(H21*60)+I21-K21-L21-M21</f>
        <v>0</v>
      </c>
      <c r="P21" s="6">
        <f>(E6*O21)-(G6*O21)</f>
        <v>0</v>
      </c>
      <c r="Q21" s="16"/>
      <c r="R21" s="5"/>
      <c r="S21" s="8"/>
      <c r="T21" s="60"/>
    </row>
    <row r="22" spans="2:20" ht="15" thickBot="1" x14ac:dyDescent="0.35">
      <c r="B22" s="3"/>
      <c r="C22" s="5" t="s">
        <v>44</v>
      </c>
      <c r="D22" s="5"/>
      <c r="E22" s="54"/>
      <c r="F22" s="55"/>
      <c r="G22" s="11">
        <f>F22-E22</f>
        <v>0</v>
      </c>
      <c r="H22" s="6">
        <f t="shared" si="0"/>
        <v>0</v>
      </c>
      <c r="I22" s="6">
        <f>MINUTE(G22)</f>
        <v>0</v>
      </c>
      <c r="J22" s="12"/>
      <c r="K22" s="31">
        <v>0</v>
      </c>
      <c r="L22" s="32">
        <v>0</v>
      </c>
      <c r="M22" s="33">
        <v>0</v>
      </c>
      <c r="N22" s="5"/>
      <c r="O22" s="6">
        <f>(H22*60)+I22-K22-L22-M22</f>
        <v>0</v>
      </c>
      <c r="P22" s="6">
        <f>(E7*O22)-(G7*O22)</f>
        <v>0</v>
      </c>
      <c r="Q22" s="16"/>
      <c r="R22" s="5"/>
      <c r="S22" s="8"/>
      <c r="T22" s="60"/>
    </row>
    <row r="23" spans="2:20" ht="15" thickBot="1" x14ac:dyDescent="0.35">
      <c r="B23" s="3"/>
      <c r="C23" s="5" t="s">
        <v>46</v>
      </c>
      <c r="D23" s="5"/>
      <c r="E23" s="56"/>
      <c r="F23" s="57"/>
      <c r="G23" s="11">
        <f>F23-E23</f>
        <v>0</v>
      </c>
      <c r="H23" s="6">
        <f t="shared" si="0"/>
        <v>0</v>
      </c>
      <c r="I23" s="6">
        <f>MINUTE(G23)</f>
        <v>0</v>
      </c>
      <c r="J23" s="12"/>
      <c r="K23" s="34">
        <v>0</v>
      </c>
      <c r="L23" s="35">
        <v>0</v>
      </c>
      <c r="M23" s="36">
        <v>0</v>
      </c>
      <c r="N23" s="5"/>
      <c r="O23" s="6">
        <f>(H23*60)+I23-K23-L23-M23</f>
        <v>0</v>
      </c>
      <c r="P23" s="6">
        <f>(E8*O23)-(G8*O23)</f>
        <v>0</v>
      </c>
      <c r="Q23" s="9">
        <f>SUM(P21:P23)/60</f>
        <v>0</v>
      </c>
      <c r="R23" s="5"/>
      <c r="S23" s="10">
        <f>Q23-900</f>
        <v>-900</v>
      </c>
      <c r="T23" s="9">
        <f>S23-P37</f>
        <v>-900</v>
      </c>
    </row>
    <row r="24" spans="2:20" ht="15" thickBot="1" x14ac:dyDescent="0.35">
      <c r="B24" s="4" t="s">
        <v>5</v>
      </c>
      <c r="C24" s="5"/>
      <c r="D24" s="5"/>
      <c r="E24" s="15"/>
      <c r="F24" s="15"/>
      <c r="G24" s="11"/>
      <c r="H24" s="6"/>
      <c r="I24" s="6"/>
      <c r="J24" s="12"/>
      <c r="K24" s="6"/>
      <c r="L24" s="6"/>
      <c r="M24" s="6"/>
      <c r="N24" s="5"/>
      <c r="O24" s="6">
        <f>SUM(O21:O23)</f>
        <v>0</v>
      </c>
      <c r="P24" s="6"/>
      <c r="Q24" s="7"/>
      <c r="R24" s="5"/>
      <c r="S24" s="8"/>
      <c r="T24" s="16"/>
    </row>
    <row r="25" spans="2:20" x14ac:dyDescent="0.3">
      <c r="B25" s="3"/>
      <c r="C25" s="5" t="s">
        <v>47</v>
      </c>
      <c r="D25" s="5"/>
      <c r="E25" s="37"/>
      <c r="F25" s="38"/>
      <c r="G25" s="11">
        <f>F25-E25</f>
        <v>0</v>
      </c>
      <c r="H25" s="6">
        <f>HOUR(G25)</f>
        <v>0</v>
      </c>
      <c r="I25" s="6">
        <f>MINUTE(G25)</f>
        <v>0</v>
      </c>
      <c r="J25" s="12"/>
      <c r="K25" s="28">
        <v>0</v>
      </c>
      <c r="L25" s="29">
        <v>0</v>
      </c>
      <c r="M25" s="30">
        <v>0</v>
      </c>
      <c r="N25" s="5"/>
      <c r="O25" s="6">
        <f>(H25*60)+I25-K25-L25-M25</f>
        <v>0</v>
      </c>
      <c r="P25" s="6">
        <f>(E10*O25)-(G137*O25)</f>
        <v>0</v>
      </c>
      <c r="Q25" s="7"/>
      <c r="R25" s="5"/>
      <c r="S25" s="8"/>
      <c r="T25" s="16"/>
    </row>
    <row r="26" spans="2:20" ht="15" thickBot="1" x14ac:dyDescent="0.35">
      <c r="B26" s="3"/>
      <c r="C26" s="5" t="s">
        <v>44</v>
      </c>
      <c r="D26" s="5"/>
      <c r="E26" s="39"/>
      <c r="F26" s="40"/>
      <c r="G26" s="11">
        <f>F26-E26</f>
        <v>0</v>
      </c>
      <c r="H26" s="6">
        <f>HOUR(G26)</f>
        <v>0</v>
      </c>
      <c r="I26" s="6">
        <f>MINUTE(G26)</f>
        <v>0</v>
      </c>
      <c r="J26" s="12"/>
      <c r="K26" s="31">
        <v>0</v>
      </c>
      <c r="L26" s="32">
        <v>0</v>
      </c>
      <c r="M26" s="33">
        <v>0</v>
      </c>
      <c r="N26" s="5"/>
      <c r="O26" s="6">
        <f>(H26*60)+I26-K26-L26-M26</f>
        <v>0</v>
      </c>
      <c r="P26" s="6">
        <f>(E11*O26)-(G11*O26)</f>
        <v>0</v>
      </c>
      <c r="Q26" s="7"/>
      <c r="R26" s="5"/>
      <c r="S26" s="8"/>
      <c r="T26" s="16"/>
    </row>
    <row r="27" spans="2:20" ht="15" thickBot="1" x14ac:dyDescent="0.35">
      <c r="B27" s="3"/>
      <c r="C27" s="5" t="s">
        <v>45</v>
      </c>
      <c r="D27" s="5"/>
      <c r="E27" s="41"/>
      <c r="F27" s="42"/>
      <c r="G27" s="11">
        <f>F27-E27</f>
        <v>0</v>
      </c>
      <c r="H27" s="6">
        <f>HOUR(G27)</f>
        <v>0</v>
      </c>
      <c r="I27" s="6">
        <f>MINUTE(G27)</f>
        <v>0</v>
      </c>
      <c r="J27" s="12"/>
      <c r="K27" s="34">
        <v>0</v>
      </c>
      <c r="L27" s="35">
        <v>0</v>
      </c>
      <c r="M27" s="36">
        <v>0</v>
      </c>
      <c r="N27" s="5"/>
      <c r="O27" s="6">
        <f>(H27*60)+I27-K27-L27-M27</f>
        <v>0</v>
      </c>
      <c r="P27" s="6">
        <f>(E12*O27)-(G12*O27)</f>
        <v>0</v>
      </c>
      <c r="Q27" s="9">
        <f>SUM(P25:P27)/60</f>
        <v>0</v>
      </c>
      <c r="R27" s="5"/>
      <c r="S27" s="10">
        <f>Q27-900</f>
        <v>-900</v>
      </c>
      <c r="T27" s="9">
        <f>S27-O38</f>
        <v>-900</v>
      </c>
    </row>
    <row r="28" spans="2:20" ht="15" thickBot="1" x14ac:dyDescent="0.35">
      <c r="B28" s="4" t="s">
        <v>6</v>
      </c>
      <c r="C28" s="5"/>
      <c r="D28" s="5"/>
      <c r="E28" s="13"/>
      <c r="F28" s="14"/>
      <c r="G28" s="11"/>
      <c r="H28" s="6"/>
      <c r="I28" s="6"/>
      <c r="J28" s="12"/>
      <c r="K28" s="6"/>
      <c r="L28" s="6"/>
      <c r="M28" s="6"/>
      <c r="N28" s="5"/>
      <c r="O28" s="6">
        <f>SUM(O25:O27)</f>
        <v>0</v>
      </c>
      <c r="P28" s="6"/>
      <c r="Q28" s="7"/>
      <c r="R28" s="5"/>
      <c r="S28" s="8"/>
      <c r="T28" s="16"/>
    </row>
    <row r="29" spans="2:20" x14ac:dyDescent="0.3">
      <c r="B29" s="3"/>
      <c r="C29" s="5" t="s">
        <v>47</v>
      </c>
      <c r="D29" s="5"/>
      <c r="E29" s="38"/>
      <c r="F29" s="38"/>
      <c r="G29" s="11">
        <f>F29-E29</f>
        <v>0</v>
      </c>
      <c r="H29" s="6">
        <f>HOUR(G29)</f>
        <v>0</v>
      </c>
      <c r="I29" s="6">
        <f>MINUTE(G29)</f>
        <v>0</v>
      </c>
      <c r="J29" s="12"/>
      <c r="K29" s="28">
        <v>0</v>
      </c>
      <c r="L29" s="29">
        <v>0</v>
      </c>
      <c r="M29" s="30">
        <v>0</v>
      </c>
      <c r="N29" s="5"/>
      <c r="O29" s="6">
        <f>(H29*60)+I29-K29-L29-M29</f>
        <v>0</v>
      </c>
      <c r="P29" s="6">
        <f>(E14*O29)-(G14*O29)</f>
        <v>0</v>
      </c>
      <c r="Q29" s="7"/>
      <c r="R29" s="5"/>
      <c r="S29" s="8"/>
      <c r="T29" s="16"/>
    </row>
    <row r="30" spans="2:20" ht="15" thickBot="1" x14ac:dyDescent="0.35">
      <c r="B30" s="3"/>
      <c r="C30" s="5" t="s">
        <v>44</v>
      </c>
      <c r="D30" s="5"/>
      <c r="E30" s="40"/>
      <c r="F30" s="40"/>
      <c r="G30" s="11">
        <f>F30-E30</f>
        <v>0</v>
      </c>
      <c r="H30" s="6">
        <f>HOUR(G30)</f>
        <v>0</v>
      </c>
      <c r="I30" s="6">
        <f>MINUTE(G30)</f>
        <v>0</v>
      </c>
      <c r="J30" s="12"/>
      <c r="K30" s="31">
        <v>0</v>
      </c>
      <c r="L30" s="32">
        <v>0</v>
      </c>
      <c r="M30" s="33">
        <v>0</v>
      </c>
      <c r="N30" s="5"/>
      <c r="O30" s="6">
        <f>(H30*60)+I30-K30-L30-M30</f>
        <v>0</v>
      </c>
      <c r="P30" s="6">
        <f>(E15*O30)-(G1913*O30)</f>
        <v>0</v>
      </c>
      <c r="Q30" s="7"/>
      <c r="R30" s="5"/>
      <c r="S30" s="8"/>
      <c r="T30" s="16"/>
    </row>
    <row r="31" spans="2:20" ht="15" thickBot="1" x14ac:dyDescent="0.35">
      <c r="B31" s="3"/>
      <c r="C31" s="5" t="s">
        <v>45</v>
      </c>
      <c r="D31" s="5"/>
      <c r="E31" s="42"/>
      <c r="F31" s="42"/>
      <c r="G31" s="11">
        <f>F31-E31</f>
        <v>0</v>
      </c>
      <c r="H31" s="6">
        <f>HOUR(G31)</f>
        <v>0</v>
      </c>
      <c r="I31" s="6">
        <f>MINUTE(G31)</f>
        <v>0</v>
      </c>
      <c r="J31" s="12"/>
      <c r="K31" s="34">
        <v>0</v>
      </c>
      <c r="L31" s="35">
        <v>0</v>
      </c>
      <c r="M31" s="36">
        <v>0</v>
      </c>
      <c r="N31" s="5"/>
      <c r="O31" s="6">
        <f>(H31*60)+I31-K31-L31-M31</f>
        <v>0</v>
      </c>
      <c r="P31" s="6">
        <f>(E16*O31)-(G2014*O31)</f>
        <v>0</v>
      </c>
      <c r="Q31" s="9">
        <f>SUM(P29:P31)/60</f>
        <v>0</v>
      </c>
      <c r="R31" s="5"/>
      <c r="S31" s="10">
        <f>Q31-990</f>
        <v>-990</v>
      </c>
      <c r="T31" s="9">
        <f>S31-S38</f>
        <v>-990</v>
      </c>
    </row>
    <row r="32" spans="2:20" ht="15" thickBot="1" x14ac:dyDescent="0.35">
      <c r="C32" s="5"/>
      <c r="D32" s="5"/>
      <c r="E32" s="5"/>
      <c r="F32" s="5"/>
      <c r="G32" s="5"/>
      <c r="H32" s="5"/>
      <c r="I32" s="5"/>
      <c r="J32" s="5"/>
      <c r="K32" s="5"/>
      <c r="L32" s="5"/>
      <c r="M32" s="5"/>
      <c r="N32" s="5"/>
      <c r="O32" s="6">
        <f>SUM(O29:O31)</f>
        <v>0</v>
      </c>
      <c r="P32" s="5"/>
      <c r="Q32" s="64"/>
      <c r="R32" s="5"/>
      <c r="S32" s="6"/>
      <c r="T32" s="59"/>
    </row>
    <row r="33" spans="3:20" ht="15" thickBot="1" x14ac:dyDescent="0.35">
      <c r="C33" s="5" t="s">
        <v>32</v>
      </c>
      <c r="D33" s="5"/>
      <c r="E33" s="69"/>
      <c r="F33" s="70"/>
      <c r="G33" s="71"/>
      <c r="H33" s="5"/>
      <c r="I33" s="5"/>
      <c r="J33" s="5"/>
      <c r="K33" s="5"/>
      <c r="L33" s="5"/>
      <c r="M33" s="5"/>
      <c r="N33" s="5"/>
      <c r="O33" s="5" t="s">
        <v>33</v>
      </c>
      <c r="P33" s="72"/>
      <c r="Q33" s="71"/>
      <c r="R33" s="5"/>
      <c r="S33" s="17"/>
      <c r="T33" s="59"/>
    </row>
    <row r="34" spans="3:20" ht="9" customHeight="1" x14ac:dyDescent="0.3">
      <c r="C34" s="3"/>
      <c r="D34" s="3"/>
      <c r="E34" s="3"/>
      <c r="F34" s="3"/>
      <c r="G34" s="3"/>
      <c r="H34" s="3"/>
      <c r="I34" s="3"/>
      <c r="J34" s="3"/>
      <c r="K34" s="3"/>
      <c r="L34" s="3"/>
      <c r="M34" s="3"/>
      <c r="N34" s="3"/>
      <c r="O34" s="3"/>
      <c r="P34" s="3"/>
      <c r="Q34" s="3"/>
      <c r="R34" s="3"/>
      <c r="S34" s="17"/>
      <c r="T34" s="59"/>
    </row>
    <row r="35" spans="3:20" x14ac:dyDescent="0.3">
      <c r="C35" s="68" t="s">
        <v>50</v>
      </c>
      <c r="D35" s="68"/>
      <c r="E35" s="68"/>
      <c r="F35" s="68"/>
      <c r="G35" s="68"/>
      <c r="H35" s="68"/>
      <c r="I35" s="68"/>
      <c r="J35" s="68"/>
      <c r="K35" s="68"/>
      <c r="L35" s="68"/>
      <c r="M35" s="68"/>
      <c r="N35" s="68"/>
      <c r="O35" s="68"/>
      <c r="P35" s="68"/>
      <c r="Q35" s="68"/>
      <c r="R35" s="68"/>
      <c r="S35" s="68"/>
      <c r="T35" s="59"/>
    </row>
    <row r="36" spans="3:20" ht="15" thickBot="1" x14ac:dyDescent="0.35">
      <c r="C36" s="68"/>
      <c r="D36" s="68"/>
      <c r="E36" s="68"/>
      <c r="F36" s="68"/>
      <c r="G36" s="68"/>
      <c r="H36" s="68"/>
      <c r="I36" s="68"/>
      <c r="J36" s="68"/>
      <c r="K36" s="68"/>
      <c r="L36" s="68"/>
      <c r="M36" s="68"/>
      <c r="N36" s="68"/>
      <c r="O36" s="68"/>
      <c r="P36" s="68"/>
      <c r="Q36" s="68"/>
      <c r="R36" s="68"/>
      <c r="S36" s="68"/>
      <c r="T36" s="59"/>
    </row>
    <row r="37" spans="3:20" ht="15" thickBot="1" x14ac:dyDescent="0.35">
      <c r="C37" s="58" t="s">
        <v>53</v>
      </c>
      <c r="D37" s="43"/>
      <c r="E37" s="61"/>
      <c r="F37" s="62"/>
      <c r="G37" s="61"/>
      <c r="H37" s="61"/>
      <c r="I37" s="61"/>
      <c r="J37" s="44"/>
      <c r="K37" s="44"/>
      <c r="L37" s="44"/>
      <c r="M37" s="44"/>
      <c r="N37" s="44"/>
      <c r="O37" s="44"/>
      <c r="P37" s="44"/>
      <c r="Q37" s="44"/>
      <c r="R37" s="44"/>
      <c r="S37" s="45"/>
      <c r="T37" s="59"/>
    </row>
    <row r="38" spans="3:20" ht="15" thickBot="1" x14ac:dyDescent="0.35">
      <c r="C38" s="46" t="s">
        <v>59</v>
      </c>
      <c r="D38" s="47"/>
      <c r="E38" s="63"/>
      <c r="F38" s="47"/>
      <c r="G38" s="48" t="s">
        <v>60</v>
      </c>
      <c r="H38" s="49"/>
      <c r="I38" s="49"/>
      <c r="J38" s="49"/>
      <c r="K38" s="51">
        <f>E38*O21/60</f>
        <v>0</v>
      </c>
      <c r="L38" s="48" t="s">
        <v>54</v>
      </c>
      <c r="M38" s="49"/>
      <c r="N38" s="49"/>
      <c r="O38" s="51">
        <f>E38*O25/60</f>
        <v>0</v>
      </c>
      <c r="P38" s="48" t="s">
        <v>55</v>
      </c>
      <c r="Q38" s="50"/>
      <c r="R38" s="49"/>
      <c r="S38" s="51">
        <f>E38*O29/60</f>
        <v>0</v>
      </c>
      <c r="T38" s="5" t="s">
        <v>51</v>
      </c>
    </row>
  </sheetData>
  <sheetProtection algorithmName="SHA-512" hashValue="PaY72UnFH6XrXhxNnOdrOKdD4uUfw2VGrSxlPPGucXvExkEUZ0P8TL1CTn5Qf+FEKQScPuiCZ1Py33J95Ft/Ng==" saltValue="4+lya3EsepxTY0we+w5JWw==" spinCount="100000" sheet="1" objects="1" scenarios="1"/>
  <protectedRanges>
    <protectedRange algorithmName="SHA-512" hashValue="0ykDcvjHsxCq+gKPjfINPwNHOw/mOXY8DrtXRjD7RLbe0G3TK+6iWv9m/Yw1Azp6kTRMGkU96mXKxQn3iPiAIQ==" saltValue="1VGKs2sUZrpXINdh4CazNw==" spinCount="100000" sqref="T8 F2:H2 O2:P2 E6:E8 G6:G7 E10:E12 G10:G11 E14:E16 G14:G15 E21:F23 K21:M23 K25:M27" name="Range1"/>
  </protectedRanges>
  <mergeCells count="20">
    <mergeCell ref="K2:M2"/>
    <mergeCell ref="O2:P2"/>
    <mergeCell ref="F2:H2"/>
    <mergeCell ref="K14:S14"/>
    <mergeCell ref="K15:S15"/>
    <mergeCell ref="K6:S6"/>
    <mergeCell ref="K7:S7"/>
    <mergeCell ref="K5:S5"/>
    <mergeCell ref="K9:S9"/>
    <mergeCell ref="K10:S10"/>
    <mergeCell ref="K12:S12"/>
    <mergeCell ref="K4:S4"/>
    <mergeCell ref="K8:S8"/>
    <mergeCell ref="K11:S11"/>
    <mergeCell ref="K13:S13"/>
    <mergeCell ref="H19:I19"/>
    <mergeCell ref="K16:S16"/>
    <mergeCell ref="C35:S36"/>
    <mergeCell ref="E33:G33"/>
    <mergeCell ref="P33:Q33"/>
  </mergeCells>
  <dataValidations count="5">
    <dataValidation type="list" allowBlank="1" showInputMessage="1" showErrorMessage="1" sqref="F21 F25 F29" xr:uid="{9953E804-1983-4EA6-93B4-80D1FD459389}">
      <formula1>"2:00 PM,2:05 PM,2:10 PM,2:15 PM,2:20 PM,2:25 PM,2:30 PM,2:35 PM,2:40 PM,2:45 PM,2:50 PM,2:55 PM,3:00 PM,3:05 PM,3:10 PM,3:15 PM,3:20 Pm,2:25 PM,3:30 PM "</formula1>
    </dataValidation>
    <dataValidation type="list" allowBlank="1" showInputMessage="1" showErrorMessage="1" sqref="F22 F26 F30" xr:uid="{08CE3419-20D8-4E84-8B63-32A62FEE22DE}">
      <formula1>"11:30 AM,11:35 AM,11:40 AM,11:45 AM,11:50 AM,11:55 AM,12:00 PM,12:05 PM,12:10 PM,12:15 PM,12:20 PM,12:25 PM,12:30 PM,12:35 PM"</formula1>
    </dataValidation>
    <dataValidation type="list" allowBlank="1" showInputMessage="1" showErrorMessage="1" sqref="E21:E23 E25:E27 E29:E31" xr:uid="{211E6DDF-2544-4C5F-93CB-365FD861635F}">
      <formula1>"7:30 AM,7:35 AM,7:40 AM,7:45 AM,7:50 AM,7:55 AM,8:00 AM,8:05 AM,8:10 AM,8:15 AM,8:20 AM,8:25 AM,8:30 AM,8:35 AM,8:40 AM,8:45: AM,8:50 AM,8:55 AM,9:00 AM"</formula1>
    </dataValidation>
    <dataValidation type="list" allowBlank="1" showInputMessage="1" showErrorMessage="1" sqref="F23 F27 F31" xr:uid="{624BCD8B-584E-4408-956F-43C2ED325404}">
      <formula1>"11:30 AM,11:35 AM,11:40 AM,11:45 AM,11:50 AM,11:55 AM,12:00 PM,12:05 PM,12:10 PM,12:15 PM,12 20 PM,12:25 PM,12:30 PM,12:35 PM,12:40 PM,12:45 PM,12:50 PM,12:55 PM,1:00 PM,1:05 PM,1:10 PM,1:15 PM,1:20 PM,1:25 PM,1:30 PM,1:35 PM,1:40 PM,1:45 PM,1:50 PM"</formula1>
    </dataValidation>
    <dataValidation type="whole" allowBlank="1" showInputMessage="1" showErrorMessage="1" sqref="K21:M23 K25:M27 K29:M31" xr:uid="{A3A9C1C9-5047-4742-9E0E-345E0C8EE509}">
      <formula1>0</formula1>
      <formula2>35</formula2>
    </dataValidation>
  </dataValidations>
  <pageMargins left="0.7" right="0.25" top="0.25" bottom="0.2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447AE04BFD0B429C3D415D2859A9EE" ma:contentTypeVersion="18" ma:contentTypeDescription="Create a new document." ma:contentTypeScope="" ma:versionID="0e68aaeb86886cce7647c897dc7bcb62">
  <xsd:schema xmlns:xsd="http://www.w3.org/2001/XMLSchema" xmlns:xs="http://www.w3.org/2001/XMLSchema" xmlns:p="http://schemas.microsoft.com/office/2006/metadata/properties" xmlns:ns2="4054cb57-449c-4774-8c05-da0c370be6fc" xmlns:ns3="2d09e348-e9ee-405f-a630-ea7140326378" targetNamespace="http://schemas.microsoft.com/office/2006/metadata/properties" ma:root="true" ma:fieldsID="cb68fb15535ae1fdfe17cc4cd6a70129" ns2:_="" ns3:_="">
    <xsd:import namespace="4054cb57-449c-4774-8c05-da0c370be6fc"/>
    <xsd:import namespace="2d09e348-e9ee-405f-a630-ea71403263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54cb57-449c-4774-8c05-da0c370be6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6220e94-707f-4681-aa57-6f4b295743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09e348-e9ee-405f-a630-ea71403263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e2319a4-7dd6-486b-a814-80684ff1b564}" ma:internalName="TaxCatchAll" ma:showField="CatchAllData" ma:web="2d09e348-e9ee-405f-a630-ea71403263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d09e348-e9ee-405f-a630-ea7140326378" xsi:nil="true"/>
    <lcf76f155ced4ddcb4097134ff3c332f xmlns="4054cb57-449c-4774-8c05-da0c370be6f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7924E2-CAD6-4E34-957D-D9A0B62D6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54cb57-449c-4774-8c05-da0c370be6fc"/>
    <ds:schemaRef ds:uri="2d09e348-e9ee-405f-a630-ea71403263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E1E0BD-19AE-43DB-89E0-DFECA7526277}">
  <ds:schemaRefs>
    <ds:schemaRef ds:uri="http://schemas.microsoft.com/office/2006/metadata/properties"/>
    <ds:schemaRef ds:uri="http://schemas.microsoft.com/office/infopath/2007/PartnerControls"/>
    <ds:schemaRef ds:uri="2d09e348-e9ee-405f-a630-ea7140326378"/>
    <ds:schemaRef ds:uri="4054cb57-449c-4774-8c05-da0c370be6fc"/>
  </ds:schemaRefs>
</ds:datastoreItem>
</file>

<file path=customXml/itemProps3.xml><?xml version="1.0" encoding="utf-8"?>
<ds:datastoreItem xmlns:ds="http://schemas.openxmlformats.org/officeDocument/2006/customXml" ds:itemID="{2FC50131-88B4-4D93-B092-6795A104A4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Signorino</dc:creator>
  <cp:lastModifiedBy>Elyse Walter</cp:lastModifiedBy>
  <cp:lastPrinted>2019-10-15T15:57:09Z</cp:lastPrinted>
  <dcterms:created xsi:type="dcterms:W3CDTF">2019-01-31T13:33:51Z</dcterms:created>
  <dcterms:modified xsi:type="dcterms:W3CDTF">2025-04-14T18:05:56Z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0x0101009B447AE04BFD0B429C3D415D2859A9EE</vt:lpwstr>
  </property>
</Properties>
</file>